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EVHP!$A$1:$F$47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<sst xmlns="http://schemas.openxmlformats.org/spreadsheetml/2006/main" count="36" uniqueCount="26">
  <si>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</si>
  <si>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</si>
  <si>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</si>
  <si>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</si>
  <si>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</si>
  <si>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</si>
  <si>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</si>
  <si>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</si>
  <si>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</si>
  <si>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</si>
  <si>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</si>
  <si>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</si>
  <si>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</si>
  <si>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</si>
  <si>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</si>
  <si>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</si>
  <si>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</si>
  <si>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</si>
  <si>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</si>
  <si>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</si>
  <si>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</si>
  <si>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</si>
  <si>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</si>
  <si>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</si>
  <si>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</si>
  <si>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COMONFORT, GTO.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</si>
</sst>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8" fillId="5" borderId="2" xfId="9" applyFont="1" applyFill="1" applyBorder="1" applyAlignment="1" applyProtection="1">
      <alignment horizontal="center" vertical="center" wrapText="1"/>
      <protection locked="0"/>
    </xf>
    <xf numFmtId="0" fontId="8" fillId="5" borderId="1" xfId="9" applyFont="1" applyFill="1" applyBorder="1" applyAlignment="1" applyProtection="1">
      <alignment horizontal="center" vertical="center" wrapText="1"/>
      <protection locked="0"/>
    </xf>
    <xf numFmtId="0" fontId="8" fillId="5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59532</xdr:rowOff>
    </xdr:from>
    <xdr:to>
      <xdr:col>0</xdr:col>
      <xdr:colOff>1095375</xdr:colOff>
      <xdr:row>0</xdr:row>
      <xdr:rowOff>652474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9532"/>
          <a:ext cx="666750" cy="592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1154904</xdr:colOff>
      <xdr:row>0</xdr:row>
      <xdr:rowOff>107158</xdr:rowOff>
    </xdr:from>
    <xdr:ext cx="1042158" cy="511968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1654" y="107158"/>
          <a:ext cx="1042158" cy="5119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-7525.28</v>
      </c>
      <c r="C4" s="16"/>
      <c r="D4" s="16"/>
      <c r="E4" s="16"/>
      <c r="F4" s="15">
        <f>+B4</f>
        <v>-7525.28</v>
      </c>
    </row>
    <row r="5" spans="1:6" x14ac:dyDescent="0.2">
      <c r="A5" s="17" t="s">
        <v>0</v>
      </c>
      <c r="B5" s="18">
        <v>-7525.28</v>
      </c>
      <c r="C5" s="16"/>
      <c r="D5" s="16"/>
      <c r="E5" s="16"/>
      <c r="F5" s="18">
        <f>+B5</f>
        <v>-7525.28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7244054.3399999999</v>
      </c>
      <c r="D9" s="15">
        <f>+D10</f>
        <v>-811321.39</v>
      </c>
      <c r="E9" s="16"/>
      <c r="F9" s="15">
        <f>+C9+D9</f>
        <v>6432732.9500000002</v>
      </c>
    </row>
    <row r="10" spans="1:6" x14ac:dyDescent="0.2">
      <c r="A10" s="17" t="s">
        <v>7</v>
      </c>
      <c r="B10" s="16"/>
      <c r="C10" s="16"/>
      <c r="D10" s="18">
        <v>-811321.39</v>
      </c>
      <c r="E10" s="16"/>
      <c r="F10" s="18">
        <f>+D10</f>
        <v>-811321.39</v>
      </c>
    </row>
    <row r="11" spans="1:6" x14ac:dyDescent="0.2">
      <c r="A11" s="17" t="s">
        <v>8</v>
      </c>
      <c r="B11" s="16"/>
      <c r="C11" s="18">
        <v>7244054.3399999999</v>
      </c>
      <c r="D11" s="16"/>
      <c r="E11" s="16"/>
      <c r="F11" s="18">
        <f>+C11</f>
        <v>7244054.3399999999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-7525.28</v>
      </c>
      <c r="C20" s="15">
        <f>+C9</f>
        <v>7244054.3399999999</v>
      </c>
      <c r="D20" s="15">
        <f>+D9</f>
        <v>-811321.39</v>
      </c>
      <c r="E20" s="15">
        <f>+E16</f>
        <v>0</v>
      </c>
      <c r="F20" s="15">
        <f>+B20+C20+D20+E20</f>
        <v>6425207.6699999999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-1587278.45</v>
      </c>
      <c r="D27" s="15">
        <f>+D28+D29+D30+D31+D32</f>
        <v>2845426.08</v>
      </c>
      <c r="E27" s="19"/>
      <c r="F27" s="15">
        <f>+C27+D27</f>
        <v>1258147.6300000001</v>
      </c>
    </row>
    <row r="28" spans="1:6" x14ac:dyDescent="0.2">
      <c r="A28" s="17" t="s">
        <v>7</v>
      </c>
      <c r="B28" s="16"/>
      <c r="C28" s="16"/>
      <c r="D28" s="18">
        <v>2034104.69</v>
      </c>
      <c r="E28" s="16"/>
      <c r="F28" s="18">
        <f>+D28</f>
        <v>2034104.69</v>
      </c>
    </row>
    <row r="29" spans="1:6" x14ac:dyDescent="0.2">
      <c r="A29" s="17" t="s">
        <v>8</v>
      </c>
      <c r="B29" s="16"/>
      <c r="C29" s="18">
        <v>-1587278.45</v>
      </c>
      <c r="D29" s="18">
        <v>811321.39</v>
      </c>
      <c r="E29" s="16"/>
      <c r="F29" s="18">
        <f>+C29+D29</f>
        <v>-775957.05999999994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-7525.28</v>
      </c>
      <c r="C38" s="24">
        <f>+C20+C27</f>
        <v>5656775.8899999997</v>
      </c>
      <c r="D38" s="24">
        <f>+D20+D27</f>
        <v>2034104.69</v>
      </c>
      <c r="E38" s="24">
        <f>+E20+E34</f>
        <v>0</v>
      </c>
      <c r="F38" s="24">
        <f>+B38+C38+D38+E38</f>
        <v>7683355.2999999989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2020-07-21T01:00:41Z</cp:lastPrinted>
  <dcterms:created xsi:type="dcterms:W3CDTF">2012-12-11T20:30:33Z</dcterms:created>
  <dcterms:modified xsi:type="dcterms:W3CDTF">2020-07-23T04:10:07Z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